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730" windowHeight="1251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<sst xmlns="http://schemas.openxmlformats.org/spreadsheetml/2006/main" count="107" uniqueCount="66">
  <si>
    <t>UOM</t>
  </si>
  <si>
    <t>Description</t>
  </si>
  <si>
    <t>Price</t>
  </si>
  <si>
    <t>EA</t>
  </si>
  <si>
    <t>Zachary Holiday Bridge Mix 5 oz</t>
  </si>
  <si>
    <t>Kraft Mayonnaise Chipotle 12 oz</t>
  </si>
  <si>
    <t>Rippin Good Candy Cane Twist Top Cookies 15.25 oz</t>
  </si>
  <si>
    <t>BX</t>
  </si>
  <si>
    <t>PK</t>
  </si>
  <si>
    <t>Golden Pound Cake 10 oz</t>
  </si>
  <si>
    <t>What-A-Ya Nuts - Maple Cinnamon Madness 4 oz</t>
  </si>
  <si>
    <t>Velveeta Spicy, Cheesy Refried Beans &amp; Rice 4 oz</t>
  </si>
  <si>
    <t>Snickers Peanut Butter Squared 1.78 oz</t>
  </si>
  <si>
    <t>Whoppers 12 oz</t>
  </si>
  <si>
    <t>Hershey's  Milk Duds 10 oz</t>
  </si>
  <si>
    <t>Kashi Honey &amp; Almond Granola Bar 1.23 oz</t>
  </si>
  <si>
    <t>Hormel Compleats Apple Cinnamon Oatmeal 7.5 oz</t>
  </si>
  <si>
    <t>Philly Cream Cheese w/ Jalapenos 2 oz</t>
  </si>
  <si>
    <t>Fritos Chili Cheese Corn Chips 10.5 oz</t>
  </si>
  <si>
    <t>Ruffles Cheddar &amp; Sour Cream Potato Chips  5.5 oz</t>
  </si>
  <si>
    <t>Maxwell House Dark Roast Espresso 4 oz</t>
  </si>
  <si>
    <t>Keebler Fudge Stripes Cookies 11.5 oz</t>
  </si>
  <si>
    <t>Bud's Best Candy 'n Cookies - Butterfinger Mini Cookies 5.5 oz</t>
  </si>
  <si>
    <t>Cheez-It Hot &amp; Spicy Crackers 1.5 oz</t>
  </si>
  <si>
    <t>Pepperidge Farm Goldfish Flavor Blasted Xplosive Pizza 6.6 oz</t>
  </si>
  <si>
    <t>Austin Pepperjack on Saltines (8 pk) 1.38 oz</t>
  </si>
  <si>
    <t>Hawaiian Punch Singles To Go Fruit Juicy Red (8 pk) .74 oz</t>
  </si>
  <si>
    <t>Kool-Aid Sugar Free On the Go Tropical Punch - (6 pk) .37 oz</t>
  </si>
  <si>
    <t>Jack Link's Original Squatch Snack Stick 1 oz</t>
  </si>
  <si>
    <t>Knorr Rice Sides White Cheddar Queso Rice &amp; Pasta 5.6 oz</t>
  </si>
  <si>
    <t>Chocolate Iced Honey Bun 4.75 oz</t>
  </si>
  <si>
    <t>Kellogg's Frosted Blueberry Pop Tarts (8 pk) 14.7 oz</t>
  </si>
  <si>
    <t>Otis Spunkmeyer Marble Loaf Cake 3.5 oz</t>
  </si>
  <si>
    <t>Honey Peanut Butter 12 oz</t>
  </si>
  <si>
    <t>Maruchan Roast Chicken Flavor Ramen 3 oz</t>
  </si>
  <si>
    <t>Maruchan Roast Beef Flavor Ramen 3 oz</t>
  </si>
  <si>
    <t>Hormel Compleats Beef Pot Roast 10 oz</t>
  </si>
  <si>
    <t>Kraft Ranch Salad Dressing Packet 1.5 oz</t>
  </si>
  <si>
    <t>Taco Bell Original Seasoning Mix 1.4 oz</t>
  </si>
  <si>
    <t>Kar's Nut 'N Yogurt Trail Mix 7 oz</t>
  </si>
  <si>
    <t>Kraft Chocolate Pudding Cup (4 pk)  3.5 oz</t>
  </si>
  <si>
    <t>Category: SOUPS</t>
  </si>
  <si>
    <t>3 oz</t>
  </si>
  <si>
    <t>Category Size Limitation</t>
  </si>
  <si>
    <t>Category: BEVERAGES</t>
  </si>
  <si>
    <t>16 oz</t>
  </si>
  <si>
    <t>Category: BREAKFAST FOODS</t>
  </si>
  <si>
    <t>20 oz</t>
  </si>
  <si>
    <t>Velveeta Sharp Cheddar Spread 2 oz</t>
  </si>
  <si>
    <t>Category: CAKES PIES AND PASTRIES</t>
  </si>
  <si>
    <t>18 oz</t>
  </si>
  <si>
    <t>Category: PREPARED AND PRESERVED FOODS</t>
  </si>
  <si>
    <t>Category: CHEESE</t>
  </si>
  <si>
    <t>Category: SAUCES AND SPREADS AND CONDIMENTS</t>
  </si>
  <si>
    <t>Category: NUTS OR DRIED FRUITS</t>
  </si>
  <si>
    <t>Category: CRACKERS</t>
  </si>
  <si>
    <t>Category: SWEET BISCUITS OR COOKIES</t>
  </si>
  <si>
    <t>Category: SNACK FOOD</t>
  </si>
  <si>
    <t>Category: CANDY</t>
  </si>
  <si>
    <t>This list of products is for evaluation purposes only and is representative of the type</t>
  </si>
  <si>
    <t>Appendix B - Cost Matrix</t>
  </si>
  <si>
    <t>Total Price</t>
  </si>
  <si>
    <t>Quantity</t>
  </si>
  <si>
    <t>Unit Price</t>
  </si>
  <si>
    <t>Grand Total:</t>
  </si>
  <si>
    <t>of item to be made available through this program.  Quantities are esitmated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</si>
</sst>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 topLeftCell="A1">
      <selection activeCell="H6" sqref="H6"/>
    </sheetView>
  </sheetViews>
  <sheetFormatPr defaultColWidth="8.8515625" defaultRowHeight="15"/>
  <cols>
    <col min="1" max="1" width="51.140625" style="5" customWidth="1"/>
    <col min="2" max="2" width="8.140625" style="19" bestFit="1" customWidth="1"/>
    <col min="3" max="3" width="9.7109375" style="19" customWidth="1"/>
    <col min="4" max="4" width="14.57421875" style="5" customWidth="1"/>
    <col min="5" max="5" width="5.7109375" style="7" customWidth="1"/>
    <col min="6" max="6" width="11.57421875" style="7" customWidth="1"/>
    <col min="7" max="7" width="10.7109375" style="4" bestFit="1" customWidth="1"/>
    <col min="8" max="16384" width="8.8515625" style="5" customWidth="1"/>
  </cols>
  <sheetData>
    <row r="1" spans="1:6" ht="39.75" customHeight="1">
      <c r="A1" s="35" t="s">
        <v>60</v>
      </c>
      <c r="B1" s="35"/>
      <c r="C1" s="35"/>
      <c r="D1" s="36"/>
      <c r="E1" s="36"/>
      <c r="F1" s="36"/>
    </row>
    <row r="2" spans="1:6" ht="15" customHeight="1">
      <c r="A2" s="35" t="s">
        <v>59</v>
      </c>
      <c r="B2" s="35"/>
      <c r="C2" s="35"/>
      <c r="D2" s="37"/>
      <c r="E2" s="37"/>
      <c r="F2" s="37"/>
    </row>
    <row r="3" spans="1:6" ht="19.5" customHeight="1">
      <c r="A3" s="38" t="s">
        <v>65</v>
      </c>
      <c r="B3" s="38"/>
      <c r="C3" s="38"/>
      <c r="D3" s="39"/>
      <c r="E3" s="39"/>
      <c r="F3" s="39"/>
    </row>
    <row r="4" spans="1:7" s="20" customFormat="1" ht="29">
      <c r="A4" s="23" t="s">
        <v>1</v>
      </c>
      <c r="B4" s="23" t="s">
        <v>62</v>
      </c>
      <c r="C4" s="23" t="s">
        <v>63</v>
      </c>
      <c r="D4" s="13" t="s">
        <v>43</v>
      </c>
      <c r="E4" s="2"/>
      <c r="F4" s="18" t="s">
        <v>61</v>
      </c>
      <c r="G4" s="24"/>
    </row>
    <row r="5" spans="1:6" ht="19.9" customHeight="1">
      <c r="A5" s="12" t="s">
        <v>41</v>
      </c>
      <c r="B5" s="21"/>
      <c r="C5" s="21"/>
      <c r="D5" s="15" t="s">
        <v>42</v>
      </c>
      <c r="E5" s="17" t="s">
        <v>0</v>
      </c>
      <c r="F5" s="18" t="s">
        <v>2</v>
      </c>
    </row>
    <row r="6" spans="1:8" ht="19.9" customHeight="1">
      <c r="A6" s="1" t="s">
        <v>34</v>
      </c>
      <c r="B6" s="2">
        <v>184</v>
      </c>
      <c r="C6" s="32">
        <v>0</v>
      </c>
      <c r="D6" s="1"/>
      <c r="E6" s="2" t="s">
        <v>3</v>
      </c>
      <c r="F6" s="40">
        <f>C6*B6</f>
        <v>0</v>
      </c>
      <c r="H6" s="33"/>
    </row>
    <row r="7" spans="1:6" ht="19.9" customHeight="1">
      <c r="A7" s="1" t="s">
        <v>35</v>
      </c>
      <c r="B7" s="2">
        <v>128</v>
      </c>
      <c r="C7" s="32">
        <v>0</v>
      </c>
      <c r="D7" s="1"/>
      <c r="E7" s="2" t="s">
        <v>3</v>
      </c>
      <c r="F7" s="40">
        <f>C7*B7</f>
        <v>0</v>
      </c>
    </row>
    <row r="8" spans="1:6" ht="19.9" customHeight="1">
      <c r="A8" s="14" t="s">
        <v>44</v>
      </c>
      <c r="B8" s="16"/>
      <c r="C8" s="29"/>
      <c r="D8" s="16" t="s">
        <v>45</v>
      </c>
      <c r="E8" s="9"/>
      <c r="F8" s="3"/>
    </row>
    <row r="9" spans="1:6" ht="19.9" customHeight="1">
      <c r="A9" s="6" t="s">
        <v>20</v>
      </c>
      <c r="B9" s="25">
        <v>1185</v>
      </c>
      <c r="C9" s="32">
        <v>0</v>
      </c>
      <c r="D9" s="6"/>
      <c r="E9" s="2" t="s">
        <v>3</v>
      </c>
      <c r="F9" s="40">
        <f aca="true" t="shared" si="0" ref="F9:F11">C9*B9</f>
        <v>0</v>
      </c>
    </row>
    <row r="10" spans="1:6" ht="19.9" customHeight="1">
      <c r="A10" s="1" t="s">
        <v>26</v>
      </c>
      <c r="B10" s="2">
        <v>757</v>
      </c>
      <c r="C10" s="32">
        <v>0</v>
      </c>
      <c r="D10" s="1"/>
      <c r="E10" s="2" t="s">
        <v>7</v>
      </c>
      <c r="F10" s="40">
        <f t="shared" si="0"/>
        <v>0</v>
      </c>
    </row>
    <row r="11" spans="1:6" ht="19.9" customHeight="1">
      <c r="A11" s="1" t="s">
        <v>27</v>
      </c>
      <c r="B11" s="2">
        <v>721</v>
      </c>
      <c r="C11" s="32">
        <v>0</v>
      </c>
      <c r="D11" s="1"/>
      <c r="E11" s="2" t="s">
        <v>7</v>
      </c>
      <c r="F11" s="40">
        <f t="shared" si="0"/>
        <v>0</v>
      </c>
    </row>
    <row r="12" spans="1:6" ht="19.9" customHeight="1">
      <c r="A12" s="14" t="s">
        <v>46</v>
      </c>
      <c r="B12" s="16"/>
      <c r="C12" s="22"/>
      <c r="D12" s="16" t="s">
        <v>47</v>
      </c>
      <c r="E12" s="9"/>
      <c r="F12" s="3"/>
    </row>
    <row r="13" spans="1:6" ht="19.9" customHeight="1">
      <c r="A13" s="1" t="s">
        <v>15</v>
      </c>
      <c r="B13" s="2">
        <v>483</v>
      </c>
      <c r="C13" s="32">
        <v>0</v>
      </c>
      <c r="D13" s="1"/>
      <c r="E13" s="2" t="s">
        <v>3</v>
      </c>
      <c r="F13" s="40">
        <f aca="true" t="shared" si="1" ref="F13:F15">C13*B13</f>
        <v>0</v>
      </c>
    </row>
    <row r="14" spans="1:6" ht="19.9" customHeight="1">
      <c r="A14" s="1" t="s">
        <v>16</v>
      </c>
      <c r="B14" s="2">
        <v>591</v>
      </c>
      <c r="C14" s="32">
        <v>0</v>
      </c>
      <c r="D14" s="1"/>
      <c r="E14" s="2" t="s">
        <v>3</v>
      </c>
      <c r="F14" s="40">
        <f>C14*B14</f>
        <v>0</v>
      </c>
    </row>
    <row r="15" spans="1:6" ht="19.9" customHeight="1">
      <c r="A15" s="1" t="s">
        <v>31</v>
      </c>
      <c r="B15" s="2">
        <v>637</v>
      </c>
      <c r="C15" s="32">
        <v>0</v>
      </c>
      <c r="D15" s="1"/>
      <c r="E15" s="2" t="s">
        <v>3</v>
      </c>
      <c r="F15" s="40">
        <f t="shared" si="1"/>
        <v>0</v>
      </c>
    </row>
    <row r="16" spans="1:6" ht="19.9" customHeight="1">
      <c r="A16" s="14" t="s">
        <v>49</v>
      </c>
      <c r="B16" s="16"/>
      <c r="C16" s="22"/>
      <c r="D16" s="16" t="s">
        <v>50</v>
      </c>
      <c r="E16" s="9"/>
      <c r="F16" s="3"/>
    </row>
    <row r="17" spans="1:6" ht="19.9" customHeight="1">
      <c r="A17" s="1" t="s">
        <v>9</v>
      </c>
      <c r="B17" s="2">
        <v>295</v>
      </c>
      <c r="C17" s="32">
        <v>0</v>
      </c>
      <c r="D17" s="1"/>
      <c r="E17" s="2" t="s">
        <v>3</v>
      </c>
      <c r="F17" s="40">
        <f aca="true" t="shared" si="2" ref="F17:F19">C17*B17</f>
        <v>0</v>
      </c>
    </row>
    <row r="18" spans="1:6" ht="19.9" customHeight="1">
      <c r="A18" s="1" t="s">
        <v>30</v>
      </c>
      <c r="B18" s="2">
        <v>385</v>
      </c>
      <c r="C18" s="32">
        <v>0</v>
      </c>
      <c r="D18" s="1"/>
      <c r="E18" s="2" t="s">
        <v>3</v>
      </c>
      <c r="F18" s="40">
        <f t="shared" si="2"/>
        <v>0</v>
      </c>
    </row>
    <row r="19" spans="1:6" ht="19.9" customHeight="1">
      <c r="A19" s="10" t="s">
        <v>32</v>
      </c>
      <c r="B19" s="26">
        <v>741</v>
      </c>
      <c r="C19" s="32">
        <v>0</v>
      </c>
      <c r="D19" s="10"/>
      <c r="E19" s="2" t="s">
        <v>3</v>
      </c>
      <c r="F19" s="40">
        <f t="shared" si="2"/>
        <v>0</v>
      </c>
    </row>
    <row r="20" spans="1:6" ht="19.9" customHeight="1">
      <c r="A20" s="14" t="s">
        <v>51</v>
      </c>
      <c r="B20" s="16"/>
      <c r="C20" s="22"/>
      <c r="D20" s="16" t="s">
        <v>45</v>
      </c>
      <c r="E20" s="9"/>
      <c r="F20" s="3"/>
    </row>
    <row r="21" spans="1:6" ht="19.9" customHeight="1">
      <c r="A21" s="1" t="s">
        <v>11</v>
      </c>
      <c r="B21" s="2">
        <v>691</v>
      </c>
      <c r="C21" s="32">
        <v>0</v>
      </c>
      <c r="D21" s="1"/>
      <c r="E21" s="2" t="s">
        <v>3</v>
      </c>
      <c r="F21" s="40">
        <f aca="true" t="shared" si="3" ref="F21:F25">C21*B21</f>
        <v>0</v>
      </c>
    </row>
    <row r="22" spans="1:6" ht="19.9" customHeight="1">
      <c r="A22" s="1" t="s">
        <v>28</v>
      </c>
      <c r="B22" s="2">
        <v>937</v>
      </c>
      <c r="C22" s="32">
        <v>0</v>
      </c>
      <c r="D22" s="1"/>
      <c r="E22" s="2" t="s">
        <v>3</v>
      </c>
      <c r="F22" s="40">
        <f t="shared" si="3"/>
        <v>0</v>
      </c>
    </row>
    <row r="23" spans="1:6" ht="19.9" customHeight="1">
      <c r="A23" s="1" t="s">
        <v>33</v>
      </c>
      <c r="B23" s="2">
        <v>483</v>
      </c>
      <c r="C23" s="32">
        <v>0</v>
      </c>
      <c r="D23" s="1"/>
      <c r="E23" s="2" t="s">
        <v>3</v>
      </c>
      <c r="F23" s="40">
        <f t="shared" si="3"/>
        <v>0</v>
      </c>
    </row>
    <row r="24" spans="1:6" ht="19.9" customHeight="1">
      <c r="A24" s="1" t="s">
        <v>29</v>
      </c>
      <c r="B24" s="2">
        <v>859</v>
      </c>
      <c r="C24" s="32">
        <v>0</v>
      </c>
      <c r="D24" s="1"/>
      <c r="E24" s="2" t="s">
        <v>3</v>
      </c>
      <c r="F24" s="40">
        <f t="shared" si="3"/>
        <v>0</v>
      </c>
    </row>
    <row r="25" spans="1:6" ht="19.9" customHeight="1">
      <c r="A25" s="1" t="s">
        <v>36</v>
      </c>
      <c r="B25" s="2">
        <v>753</v>
      </c>
      <c r="C25" s="32">
        <v>0</v>
      </c>
      <c r="D25" s="1"/>
      <c r="E25" s="2" t="s">
        <v>3</v>
      </c>
      <c r="F25" s="40">
        <f t="shared" si="3"/>
        <v>0</v>
      </c>
    </row>
    <row r="26" spans="1:6" ht="19.9" customHeight="1">
      <c r="A26" s="14" t="s">
        <v>52</v>
      </c>
      <c r="B26" s="16"/>
      <c r="C26" s="22"/>
      <c r="D26" s="16" t="s">
        <v>45</v>
      </c>
      <c r="E26" s="9"/>
      <c r="F26" s="3"/>
    </row>
    <row r="27" spans="1:6" ht="19.9" customHeight="1">
      <c r="A27" s="1" t="s">
        <v>48</v>
      </c>
      <c r="B27" s="2">
        <v>549</v>
      </c>
      <c r="C27" s="32">
        <v>0</v>
      </c>
      <c r="D27" s="1"/>
      <c r="E27" s="2" t="s">
        <v>3</v>
      </c>
      <c r="F27" s="40">
        <f aca="true" t="shared" si="4" ref="F27:F28">C27*B27</f>
        <v>0</v>
      </c>
    </row>
    <row r="28" spans="1:6" ht="19.9" customHeight="1">
      <c r="A28" s="1" t="s">
        <v>17</v>
      </c>
      <c r="B28" s="2">
        <v>691</v>
      </c>
      <c r="C28" s="32">
        <v>0</v>
      </c>
      <c r="D28" s="1"/>
      <c r="E28" s="2" t="s">
        <v>3</v>
      </c>
      <c r="F28" s="40">
        <f t="shared" si="4"/>
        <v>0</v>
      </c>
    </row>
    <row r="29" spans="1:6" ht="19.9" customHeight="1">
      <c r="A29" s="14" t="s">
        <v>53</v>
      </c>
      <c r="B29" s="16"/>
      <c r="C29" s="22"/>
      <c r="D29" s="16" t="s">
        <v>45</v>
      </c>
      <c r="E29" s="9"/>
      <c r="F29" s="3"/>
    </row>
    <row r="30" spans="1:6" ht="19.9" customHeight="1">
      <c r="A30" s="1" t="s">
        <v>5</v>
      </c>
      <c r="B30" s="2">
        <v>691</v>
      </c>
      <c r="C30" s="32">
        <v>0</v>
      </c>
      <c r="D30" s="1"/>
      <c r="E30" s="2" t="s">
        <v>3</v>
      </c>
      <c r="F30" s="40">
        <f aca="true" t="shared" si="5" ref="F30:F32">C30*B30</f>
        <v>0</v>
      </c>
    </row>
    <row r="31" spans="1:6" ht="19.9" customHeight="1">
      <c r="A31" s="1" t="s">
        <v>37</v>
      </c>
      <c r="B31" s="2">
        <v>493</v>
      </c>
      <c r="C31" s="32">
        <v>0</v>
      </c>
      <c r="D31" s="1"/>
      <c r="E31" s="2" t="s">
        <v>3</v>
      </c>
      <c r="F31" s="40">
        <f t="shared" si="5"/>
        <v>0</v>
      </c>
    </row>
    <row r="32" spans="1:6" ht="19.9" customHeight="1">
      <c r="A32" s="10" t="s">
        <v>38</v>
      </c>
      <c r="B32" s="26">
        <v>283</v>
      </c>
      <c r="C32" s="32">
        <v>0</v>
      </c>
      <c r="D32" s="10"/>
      <c r="E32" s="2" t="s">
        <v>3</v>
      </c>
      <c r="F32" s="40">
        <f t="shared" si="5"/>
        <v>0</v>
      </c>
    </row>
    <row r="33" spans="1:6" ht="19.9" customHeight="1">
      <c r="A33" s="14" t="s">
        <v>54</v>
      </c>
      <c r="B33" s="16"/>
      <c r="C33" s="22"/>
      <c r="D33" s="16" t="s">
        <v>45</v>
      </c>
      <c r="E33" s="9"/>
      <c r="F33" s="3"/>
    </row>
    <row r="34" spans="1:6" ht="19.9" customHeight="1">
      <c r="A34" s="8" t="s">
        <v>10</v>
      </c>
      <c r="B34" s="27">
        <v>473</v>
      </c>
      <c r="C34" s="32">
        <v>0</v>
      </c>
      <c r="D34" s="8"/>
      <c r="E34" s="2" t="s">
        <v>3</v>
      </c>
      <c r="F34" s="40">
        <f aca="true" t="shared" si="6" ref="F34:F36">C34*B34</f>
        <v>0</v>
      </c>
    </row>
    <row r="35" spans="1:6" ht="19.9" customHeight="1">
      <c r="A35" s="1" t="s">
        <v>4</v>
      </c>
      <c r="B35" s="2">
        <v>519</v>
      </c>
      <c r="C35" s="32">
        <v>0</v>
      </c>
      <c r="D35" s="1"/>
      <c r="E35" s="2" t="s">
        <v>3</v>
      </c>
      <c r="F35" s="40">
        <f t="shared" si="6"/>
        <v>0</v>
      </c>
    </row>
    <row r="36" spans="1:6" ht="19.9" customHeight="1">
      <c r="A36" s="1" t="s">
        <v>39</v>
      </c>
      <c r="B36" s="2">
        <v>543</v>
      </c>
      <c r="C36" s="32">
        <v>0</v>
      </c>
      <c r="D36" s="1"/>
      <c r="E36" s="2" t="s">
        <v>3</v>
      </c>
      <c r="F36" s="40">
        <f t="shared" si="6"/>
        <v>0</v>
      </c>
    </row>
    <row r="37" spans="1:6" ht="19.9" customHeight="1">
      <c r="A37" s="14" t="s">
        <v>55</v>
      </c>
      <c r="B37" s="16"/>
      <c r="C37" s="22"/>
      <c r="D37" s="16" t="s">
        <v>45</v>
      </c>
      <c r="E37" s="9"/>
      <c r="F37" s="3"/>
    </row>
    <row r="38" spans="1:6" ht="19.9" customHeight="1">
      <c r="A38" s="1" t="s">
        <v>23</v>
      </c>
      <c r="B38" s="2">
        <v>549</v>
      </c>
      <c r="C38" s="32">
        <v>0</v>
      </c>
      <c r="D38" s="1"/>
      <c r="E38" s="2" t="s">
        <v>3</v>
      </c>
      <c r="F38" s="40">
        <f aca="true" t="shared" si="7" ref="F38:F40">C38*B38</f>
        <v>0</v>
      </c>
    </row>
    <row r="39" spans="1:6" ht="19.9" customHeight="1">
      <c r="A39" s="1" t="s">
        <v>24</v>
      </c>
      <c r="B39" s="2">
        <v>681</v>
      </c>
      <c r="C39" s="32">
        <v>0</v>
      </c>
      <c r="D39" s="1"/>
      <c r="E39" s="2" t="s">
        <v>3</v>
      </c>
      <c r="F39" s="40">
        <f t="shared" si="7"/>
        <v>0</v>
      </c>
    </row>
    <row r="40" spans="1:6" ht="19.9" customHeight="1">
      <c r="A40" s="1" t="s">
        <v>25</v>
      </c>
      <c r="B40" s="2">
        <v>127</v>
      </c>
      <c r="C40" s="32">
        <v>0</v>
      </c>
      <c r="D40" s="1"/>
      <c r="E40" s="2" t="s">
        <v>7</v>
      </c>
      <c r="F40" s="40">
        <f t="shared" si="7"/>
        <v>0</v>
      </c>
    </row>
    <row r="41" spans="1:6" ht="19.9" customHeight="1">
      <c r="A41" s="14" t="s">
        <v>56</v>
      </c>
      <c r="B41" s="16"/>
      <c r="C41" s="22"/>
      <c r="D41" s="16" t="s">
        <v>45</v>
      </c>
      <c r="E41" s="9"/>
      <c r="F41" s="3"/>
    </row>
    <row r="42" spans="1:6" ht="19.9" customHeight="1">
      <c r="A42" s="1" t="s">
        <v>21</v>
      </c>
      <c r="B42" s="2">
        <v>691</v>
      </c>
      <c r="C42" s="32">
        <v>0</v>
      </c>
      <c r="D42" s="1"/>
      <c r="E42" s="2" t="s">
        <v>3</v>
      </c>
      <c r="F42" s="40">
        <f aca="true" t="shared" si="8" ref="F42:F44">C42*B42</f>
        <v>0</v>
      </c>
    </row>
    <row r="43" spans="1:6" ht="19.9" customHeight="1">
      <c r="A43" s="1" t="s">
        <v>22</v>
      </c>
      <c r="B43" s="2">
        <v>281</v>
      </c>
      <c r="C43" s="32">
        <v>0</v>
      </c>
      <c r="D43" s="1"/>
      <c r="E43" s="2" t="s">
        <v>3</v>
      </c>
      <c r="F43" s="40">
        <f t="shared" si="8"/>
        <v>0</v>
      </c>
    </row>
    <row r="44" spans="1:6" ht="19.9" customHeight="1">
      <c r="A44" s="11" t="s">
        <v>6</v>
      </c>
      <c r="B44" s="28">
        <v>981</v>
      </c>
      <c r="C44" s="32">
        <v>0</v>
      </c>
      <c r="D44" s="11"/>
      <c r="E44" s="2" t="s">
        <v>3</v>
      </c>
      <c r="F44" s="40">
        <f t="shared" si="8"/>
        <v>0</v>
      </c>
    </row>
    <row r="45" spans="1:6" ht="19.9" customHeight="1">
      <c r="A45" s="14" t="s">
        <v>57</v>
      </c>
      <c r="B45" s="16"/>
      <c r="C45" s="22"/>
      <c r="D45" s="16" t="s">
        <v>45</v>
      </c>
      <c r="E45" s="9"/>
      <c r="F45" s="3"/>
    </row>
    <row r="46" spans="1:6" ht="19.9" customHeight="1">
      <c r="A46" s="1" t="s">
        <v>18</v>
      </c>
      <c r="B46" s="2">
        <v>873</v>
      </c>
      <c r="C46" s="32">
        <v>0</v>
      </c>
      <c r="D46" s="1"/>
      <c r="E46" s="2" t="s">
        <v>3</v>
      </c>
      <c r="F46" s="40">
        <f aca="true" t="shared" si="9" ref="F46:F48">C46*B46</f>
        <v>0</v>
      </c>
    </row>
    <row r="47" spans="1:6" ht="19.9" customHeight="1">
      <c r="A47" s="1" t="s">
        <v>19</v>
      </c>
      <c r="B47" s="2">
        <v>935</v>
      </c>
      <c r="C47" s="32">
        <v>0</v>
      </c>
      <c r="D47" s="1"/>
      <c r="E47" s="2" t="s">
        <v>3</v>
      </c>
      <c r="F47" s="40">
        <f t="shared" si="9"/>
        <v>0</v>
      </c>
    </row>
    <row r="48" spans="1:6" ht="19.9" customHeight="1">
      <c r="A48" s="1" t="s">
        <v>40</v>
      </c>
      <c r="B48" s="2">
        <v>851</v>
      </c>
      <c r="C48" s="32">
        <v>0</v>
      </c>
      <c r="D48" s="1"/>
      <c r="E48" s="2" t="s">
        <v>8</v>
      </c>
      <c r="F48" s="40">
        <f t="shared" si="9"/>
        <v>0</v>
      </c>
    </row>
    <row r="49" spans="1:6" ht="19.9" customHeight="1">
      <c r="A49" s="14" t="s">
        <v>58</v>
      </c>
      <c r="B49" s="16"/>
      <c r="C49" s="22"/>
      <c r="D49" s="16" t="s">
        <v>45</v>
      </c>
      <c r="E49" s="9"/>
      <c r="F49" s="3"/>
    </row>
    <row r="50" spans="1:6" ht="19.9" customHeight="1">
      <c r="A50" s="1" t="s">
        <v>12</v>
      </c>
      <c r="B50" s="2">
        <v>569</v>
      </c>
      <c r="C50" s="32">
        <v>0</v>
      </c>
      <c r="D50" s="1"/>
      <c r="E50" s="2" t="s">
        <v>3</v>
      </c>
      <c r="F50" s="40">
        <f aca="true" t="shared" si="10" ref="F50:F51">C50*B50</f>
        <v>0</v>
      </c>
    </row>
    <row r="51" spans="1:6" ht="19.9" customHeight="1">
      <c r="A51" s="1" t="s">
        <v>13</v>
      </c>
      <c r="B51" s="2">
        <v>651</v>
      </c>
      <c r="C51" s="32">
        <v>0</v>
      </c>
      <c r="D51" s="1"/>
      <c r="E51" s="2" t="s">
        <v>3</v>
      </c>
      <c r="F51" s="40">
        <f t="shared" si="10"/>
        <v>0</v>
      </c>
    </row>
    <row r="52" spans="1:6" ht="19.9" customHeight="1">
      <c r="A52" s="1" t="s">
        <v>14</v>
      </c>
      <c r="B52" s="2">
        <v>991</v>
      </c>
      <c r="C52" s="32">
        <v>0</v>
      </c>
      <c r="D52" s="1"/>
      <c r="E52" s="2" t="s">
        <v>3</v>
      </c>
      <c r="F52" s="40">
        <f>C52*B52</f>
        <v>0</v>
      </c>
    </row>
    <row r="55" spans="4:6" ht="15">
      <c r="D55" s="31" t="s">
        <v>64</v>
      </c>
      <c r="E55" s="30"/>
      <c r="F55" s="34">
        <f>SUM(F6:F52)</f>
        <v>0</v>
      </c>
    </row>
  </sheetData>
  <sheetProtection algorithmName="SHA-512" hashValue="flwILAVN2fE+bL20pGJ8EyYYuz975X2+k6u6dKF6vwKN+V2DjNRcTU/UOdz6fSGhXHuM3Nsa7EiW8KvN1OtoFg==" saltValue="7Q2rfNwGpPxRf3gS6LHS8g==" spinCount="100000" sheet="1" objects="1" scenarios="1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Ilgenfritz, Robert</cp:lastModifiedBy>
  <dcterms:created xsi:type="dcterms:W3CDTF">2016-08-16T15:01:21Z</dcterms:created>
  <dcterms:modified xsi:type="dcterms:W3CDTF">2017-09-29T16:01:53Z</dcterms:modified>
  <cp:category/>
  <cp:version/>
  <cp:contentType/>
  <cp:contentStatus/>
</cp:coreProperties>
</file>